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bu66\SynologyDrive\aMB\Speisenpläne\2026\"/>
    </mc:Choice>
  </mc:AlternateContent>
  <xr:revisionPtr revIDLastSave="0" documentId="8_{C51295C4-7A63-472C-9C9C-B06933E92B0E}" xr6:coauthVersionLast="47" xr6:coauthVersionMax="47" xr10:uidLastSave="{00000000-0000-0000-0000-000000000000}"/>
  <bookViews>
    <workbookView xWindow="18465" yWindow="0" windowWidth="18465" windowHeight="21600" xr2:uid="{C3CB3187-7329-475B-AEC1-0959E9394A1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" l="1"/>
  <c r="O23" i="1"/>
  <c r="O24" i="1" s="1"/>
  <c r="F25" i="1"/>
  <c r="F23" i="1"/>
  <c r="F24" i="1"/>
  <c r="G23" i="1"/>
  <c r="G24" i="1"/>
  <c r="H23" i="1"/>
  <c r="H24" i="1"/>
  <c r="I23" i="1"/>
  <c r="I24" i="1"/>
  <c r="J23" i="1"/>
  <c r="J24" i="1" s="1"/>
  <c r="K23" i="1"/>
  <c r="K24" i="1"/>
  <c r="L23" i="1"/>
  <c r="L24" i="1"/>
  <c r="M23" i="1"/>
  <c r="M24" i="1" s="1"/>
  <c r="N23" i="1"/>
  <c r="N24" i="1"/>
  <c r="C23" i="1"/>
  <c r="C24" i="1"/>
  <c r="B23" i="1"/>
  <c r="B24" i="1"/>
  <c r="E23" i="1"/>
  <c r="E24" i="1"/>
  <c r="D23" i="1"/>
  <c r="D24" i="1"/>
  <c r="P25" i="1" l="1"/>
  <c r="T25" i="1" s="1"/>
</calcChain>
</file>

<file path=xl/sharedStrings.xml><?xml version="1.0" encoding="utf-8"?>
<sst xmlns="http://schemas.openxmlformats.org/spreadsheetml/2006/main" count="59" uniqueCount="41">
  <si>
    <t>Wochentag</t>
  </si>
  <si>
    <t>Pasta</t>
  </si>
  <si>
    <t xml:space="preserve">Dienstag  </t>
  </si>
  <si>
    <t>Mittwoch</t>
  </si>
  <si>
    <t>Donnerstag</t>
  </si>
  <si>
    <t>Freitag</t>
  </si>
  <si>
    <t>1/2</t>
  </si>
  <si>
    <t>Montag</t>
  </si>
  <si>
    <t>Anzahl</t>
  </si>
  <si>
    <t>Summe</t>
  </si>
  <si>
    <t>Salat</t>
  </si>
  <si>
    <t>E I</t>
  </si>
  <si>
    <t>E II</t>
  </si>
  <si>
    <t>mit H</t>
  </si>
  <si>
    <t>Salat H</t>
  </si>
  <si>
    <t>Großer Blattsalatteller</t>
  </si>
  <si>
    <t>Preis</t>
  </si>
  <si>
    <t>Eintöpfe (mit Ciabatta) 0,5l</t>
  </si>
  <si>
    <t>Pasta mit Tomatensoße, Wurst u. Reibekäse</t>
  </si>
  <si>
    <t>Speisen :</t>
  </si>
  <si>
    <t>x</t>
  </si>
  <si>
    <t>Preis Verp.:</t>
  </si>
  <si>
    <t>Verpackungen</t>
  </si>
  <si>
    <t>Gesamt</t>
  </si>
  <si>
    <t>-"-  mit gebratenem Hähnchen</t>
  </si>
  <si>
    <r>
      <t xml:space="preserve">Dieses Essen ist an jedem Tag der Woche mit Vorbestellung  bis </t>
    </r>
    <r>
      <rPr>
        <b/>
        <sz val="14"/>
        <color rgb="FFFF0000"/>
        <rFont val="Arial Narrow"/>
        <family val="2"/>
      </rPr>
      <t>8:55 Uhr</t>
    </r>
    <r>
      <rPr>
        <b/>
        <sz val="10"/>
        <color rgb="FFFF0000"/>
        <rFont val="Arial Narrow"/>
        <family val="2"/>
      </rPr>
      <t xml:space="preserve"> erhältlich !</t>
    </r>
  </si>
  <si>
    <t>Suppe</t>
  </si>
  <si>
    <r>
      <t xml:space="preserve">Brötchen </t>
    </r>
    <r>
      <rPr>
        <u/>
        <sz val="11"/>
        <rFont val="Arial Narrow"/>
        <family val="2"/>
      </rPr>
      <t>extra</t>
    </r>
    <r>
      <rPr>
        <sz val="11"/>
        <rFont val="Arial Narrow"/>
        <family val="2"/>
      </rPr>
      <t xml:space="preserve"> 50 Cent</t>
    </r>
  </si>
  <si>
    <t>50c/Verp.</t>
  </si>
  <si>
    <t>Spaghetti Bolognaise</t>
  </si>
  <si>
    <t>Überbackenes Kasslersteak mit Bohnengemüse und Wedges</t>
  </si>
  <si>
    <t>Kaiserschmarrn mit Apfelmus</t>
  </si>
  <si>
    <t>Gefülltes Braumeisterschnitzel, dazu Gemüse und Rissoleskartoffeln</t>
  </si>
  <si>
    <t>Allgäuer Käsespätzle mit Lauchschmelze und Rahmsoße</t>
  </si>
  <si>
    <t>Seelachs mit Kräutersahne, dazu Butterkartoffeln und griechischer Blattspinat</t>
  </si>
  <si>
    <t>Reiseintopf mit Hühnchen und Gemüse, Brot, Kuchen vom Blech</t>
  </si>
  <si>
    <t>Gebackener Schweinebraten mit Rotkohl und Klößen</t>
  </si>
  <si>
    <t>Sächsisches Jägerschnitzel mit Makkaroni</t>
  </si>
  <si>
    <t>Linseneintopf süßsauer</t>
  </si>
  <si>
    <t>Wochenspeiseplan  für die  KW07</t>
  </si>
  <si>
    <t>vom   09.02. 2026  bis  13.02.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</si>
</sst>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4" tint="-0.249977111117893"/>
      <name val="Arial Narrow"/>
      <family val="2"/>
    </font>
    <font>
      <b/>
      <sz val="9"/>
      <color rgb="FF000000"/>
      <name val="Arial Narrow"/>
      <family val="2"/>
    </font>
    <font>
      <i/>
      <sz val="12"/>
      <color theme="1"/>
      <name val="Arial Narrow"/>
      <family val="2"/>
    </font>
    <font>
      <i/>
      <sz val="12"/>
      <color rgb="FF000000"/>
      <name val="Arial Narrow"/>
      <family val="2"/>
    </font>
    <font>
      <b/>
      <sz val="14"/>
      <name val="Arial Narrow"/>
      <family val="2"/>
    </font>
    <font>
      <b/>
      <sz val="14"/>
      <color theme="1"/>
      <name val="Arial Narrow"/>
      <family val="2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4"/>
      <name val="Arial Narrow"/>
      <family val="2"/>
    </font>
    <font>
      <sz val="10"/>
      <name val="Arial Narrow"/>
      <family val="2"/>
    </font>
    <font>
      <b/>
      <sz val="14"/>
      <color theme="1"/>
      <name val="Baskerville Old Face"/>
      <family val="1"/>
    </font>
    <font>
      <b/>
      <sz val="14"/>
      <color rgb="FF000000"/>
      <name val="Baskerville Old Face"/>
      <family val="1"/>
    </font>
    <font>
      <sz val="10"/>
      <color theme="1"/>
      <name val="Calibri"/>
      <family val="2"/>
      <scheme val="minor"/>
    </font>
    <font>
      <b/>
      <sz val="14"/>
      <color theme="4" tint="-0.249977111117893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000000"/>
      <name val="Arial Narrow"/>
      <family val="2"/>
    </font>
    <font>
      <b/>
      <sz val="10"/>
      <color rgb="FF000000"/>
      <name val="Bahnschrift Condensed"/>
      <family val="2"/>
    </font>
    <font>
      <b/>
      <sz val="10"/>
      <color theme="1"/>
      <name val="Arial Narrow"/>
      <family val="2"/>
    </font>
    <font>
      <b/>
      <sz val="9"/>
      <color rgb="FF000000"/>
      <name val="Bahnschrift Condensed"/>
      <family val="2"/>
    </font>
    <font>
      <b/>
      <sz val="21"/>
      <color theme="4" tint="-0.249977111117893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name val="Arial Narrow"/>
      <family val="2"/>
    </font>
    <font>
      <b/>
      <sz val="10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6"/>
      <color theme="4" tint="-0.249977111117893"/>
      <name val="Calibri"/>
      <family val="2"/>
      <scheme val="minor"/>
    </font>
    <font>
      <sz val="12"/>
      <color theme="1"/>
      <name val="Arial Narrow"/>
      <family val="2"/>
    </font>
    <font>
      <sz val="12"/>
      <color rgb="FF00000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rgb="FF000000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/>
    <xf numFmtId="0" fontId="7" fillId="2" borderId="7" xfId="0" applyFont="1" applyFill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24" xfId="0" applyNumberFormat="1" applyFont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/>
    </xf>
    <xf numFmtId="1" fontId="9" fillId="0" borderId="22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49" fontId="5" fillId="3" borderId="17" xfId="0" applyNumberFormat="1" applyFont="1" applyFill="1" applyBorder="1" applyAlignment="1">
      <alignment horizontal="center" vertical="center" wrapText="1"/>
    </xf>
    <xf numFmtId="49" fontId="5" fillId="3" borderId="18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164" fontId="21" fillId="2" borderId="7" xfId="0" applyNumberFormat="1" applyFont="1" applyFill="1" applyBorder="1" applyAlignment="1">
      <alignment horizontal="left" vertical="center" wrapText="1"/>
    </xf>
    <xf numFmtId="164" fontId="19" fillId="2" borderId="17" xfId="0" applyNumberFormat="1" applyFont="1" applyFill="1" applyBorder="1" applyAlignment="1">
      <alignment horizontal="center" vertical="center" wrapText="1"/>
    </xf>
    <xf numFmtId="164" fontId="19" fillId="2" borderId="18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/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4" fillId="4" borderId="18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49" fontId="5" fillId="5" borderId="17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>
      <alignment horizontal="center" vertical="center" wrapText="1"/>
    </xf>
    <xf numFmtId="1" fontId="8" fillId="6" borderId="19" xfId="0" applyNumberFormat="1" applyFont="1" applyFill="1" applyBorder="1" applyAlignment="1">
      <alignment horizontal="center" vertical="center"/>
    </xf>
    <xf numFmtId="1" fontId="8" fillId="6" borderId="23" xfId="0" applyNumberFormat="1" applyFont="1" applyFill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1" fontId="8" fillId="6" borderId="24" xfId="0" applyNumberFormat="1" applyFont="1" applyFill="1" applyBorder="1" applyAlignment="1">
      <alignment horizontal="center" vertical="center"/>
    </xf>
    <xf numFmtId="1" fontId="9" fillId="6" borderId="8" xfId="0" applyNumberFormat="1" applyFont="1" applyFill="1" applyBorder="1" applyAlignment="1">
      <alignment horizontal="center"/>
    </xf>
    <xf numFmtId="1" fontId="9" fillId="6" borderId="24" xfId="0" applyNumberFormat="1" applyFont="1" applyFill="1" applyBorder="1" applyAlignment="1">
      <alignment horizontal="center"/>
    </xf>
    <xf numFmtId="1" fontId="9" fillId="6" borderId="21" xfId="0" applyNumberFormat="1" applyFont="1" applyFill="1" applyBorder="1" applyAlignment="1">
      <alignment horizontal="center"/>
    </xf>
    <xf numFmtId="1" fontId="9" fillId="6" borderId="25" xfId="0" applyNumberFormat="1" applyFont="1" applyFill="1" applyBorder="1" applyAlignment="1">
      <alignment horizontal="center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1" xfId="0" applyFont="1" applyFill="1" applyBorder="1" applyAlignment="1">
      <alignment horizontal="center" vertical="center" wrapText="1"/>
    </xf>
    <xf numFmtId="49" fontId="5" fillId="7" borderId="17" xfId="0" applyNumberFormat="1" applyFont="1" applyFill="1" applyBorder="1" applyAlignment="1">
      <alignment horizontal="center" vertical="center" wrapText="1"/>
    </xf>
    <xf numFmtId="49" fontId="5" fillId="7" borderId="18" xfId="0" applyNumberFormat="1" applyFont="1" applyFill="1" applyBorder="1" applyAlignment="1">
      <alignment horizontal="center" vertical="center" wrapText="1"/>
    </xf>
    <xf numFmtId="49" fontId="5" fillId="2" borderId="4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5" fillId="0" borderId="0" xfId="0" applyFont="1"/>
    <xf numFmtId="1" fontId="29" fillId="0" borderId="0" xfId="0" applyNumberFormat="1" applyFont="1"/>
    <xf numFmtId="0" fontId="29" fillId="0" borderId="0" xfId="0" applyFont="1"/>
    <xf numFmtId="164" fontId="19" fillId="8" borderId="17" xfId="0" applyNumberFormat="1" applyFont="1" applyFill="1" applyBorder="1" applyAlignment="1">
      <alignment horizontal="center" vertical="center" wrapText="1"/>
    </xf>
    <xf numFmtId="164" fontId="19" fillId="8" borderId="18" xfId="0" applyNumberFormat="1" applyFont="1" applyFill="1" applyBorder="1" applyAlignment="1">
      <alignment horizontal="center" vertical="center" wrapText="1"/>
    </xf>
    <xf numFmtId="164" fontId="19" fillId="9" borderId="17" xfId="0" applyNumberFormat="1" applyFont="1" applyFill="1" applyBorder="1" applyAlignment="1">
      <alignment horizontal="center" vertical="center" wrapText="1"/>
    </xf>
    <xf numFmtId="164" fontId="19" fillId="9" borderId="18" xfId="0" applyNumberFormat="1" applyFont="1" applyFill="1" applyBorder="1" applyAlignment="1">
      <alignment horizontal="center" vertical="center" wrapText="1"/>
    </xf>
    <xf numFmtId="164" fontId="19" fillId="10" borderId="17" xfId="0" applyNumberFormat="1" applyFont="1" applyFill="1" applyBorder="1" applyAlignment="1">
      <alignment horizontal="center" vertical="center" wrapText="1"/>
    </xf>
    <xf numFmtId="164" fontId="19" fillId="10" borderId="18" xfId="0" applyNumberFormat="1" applyFont="1" applyFill="1" applyBorder="1" applyAlignment="1">
      <alignment horizontal="center" vertical="center" wrapText="1"/>
    </xf>
    <xf numFmtId="164" fontId="19" fillId="11" borderId="17" xfId="0" applyNumberFormat="1" applyFont="1" applyFill="1" applyBorder="1" applyAlignment="1">
      <alignment horizontal="center" vertical="center" wrapText="1"/>
    </xf>
    <xf numFmtId="164" fontId="19" fillId="11" borderId="18" xfId="0" applyNumberFormat="1" applyFont="1" applyFill="1" applyBorder="1" applyAlignment="1">
      <alignment horizontal="center" vertical="center" wrapText="1"/>
    </xf>
    <xf numFmtId="164" fontId="19" fillId="12" borderId="17" xfId="0" applyNumberFormat="1" applyFont="1" applyFill="1" applyBorder="1" applyAlignment="1">
      <alignment horizontal="center" vertical="center" wrapText="1"/>
    </xf>
    <xf numFmtId="164" fontId="19" fillId="12" borderId="18" xfId="0" applyNumberFormat="1" applyFont="1" applyFill="1" applyBorder="1" applyAlignment="1">
      <alignment horizontal="center" vertical="center" wrapText="1"/>
    </xf>
    <xf numFmtId="1" fontId="8" fillId="5" borderId="8" xfId="0" applyNumberFormat="1" applyFont="1" applyFill="1" applyBorder="1" applyAlignment="1">
      <alignment horizontal="center" vertical="center"/>
    </xf>
    <xf numFmtId="1" fontId="8" fillId="5" borderId="24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164" fontId="19" fillId="2" borderId="28" xfId="0" applyNumberFormat="1" applyFont="1" applyFill="1" applyBorder="1" applyAlignment="1">
      <alignment horizontal="center" vertical="center" wrapText="1"/>
    </xf>
    <xf numFmtId="1" fontId="8" fillId="0" borderId="44" xfId="0" applyNumberFormat="1" applyFont="1" applyBorder="1" applyAlignment="1">
      <alignment horizontal="center" vertical="center"/>
    </xf>
    <xf numFmtId="1" fontId="9" fillId="0" borderId="45" xfId="0" applyNumberFormat="1" applyFont="1" applyBorder="1" applyAlignment="1">
      <alignment horizontal="center"/>
    </xf>
    <xf numFmtId="1" fontId="9" fillId="0" borderId="46" xfId="0" applyNumberFormat="1" applyFont="1" applyBorder="1" applyAlignment="1">
      <alignment horizontal="center"/>
    </xf>
    <xf numFmtId="1" fontId="8" fillId="0" borderId="29" xfId="0" applyNumberFormat="1" applyFont="1" applyBorder="1" applyAlignment="1">
      <alignment horizontal="center"/>
    </xf>
    <xf numFmtId="4" fontId="12" fillId="0" borderId="47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4" fontId="19" fillId="2" borderId="48" xfId="0" applyNumberFormat="1" applyFont="1" applyFill="1" applyBorder="1" applyAlignment="1">
      <alignment horizontal="center" vertical="center" wrapText="1"/>
    </xf>
    <xf numFmtId="164" fontId="19" fillId="11" borderId="48" xfId="0" applyNumberFormat="1" applyFont="1" applyFill="1" applyBorder="1" applyAlignment="1">
      <alignment horizontal="center" vertical="center" wrapText="1"/>
    </xf>
    <xf numFmtId="1" fontId="8" fillId="0" borderId="49" xfId="0" applyNumberFormat="1" applyFont="1" applyBorder="1" applyAlignment="1">
      <alignment horizontal="center" vertical="center"/>
    </xf>
    <xf numFmtId="1" fontId="9" fillId="0" borderId="50" xfId="0" applyNumberFormat="1" applyFont="1" applyBorder="1" applyAlignment="1">
      <alignment horizontal="center"/>
    </xf>
    <xf numFmtId="1" fontId="9" fillId="0" borderId="51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4" fontId="12" fillId="0" borderId="5" xfId="0" applyNumberFormat="1" applyFont="1" applyBorder="1" applyAlignment="1">
      <alignment horizontal="center" vertical="center"/>
    </xf>
    <xf numFmtId="1" fontId="8" fillId="13" borderId="21" xfId="0" applyNumberFormat="1" applyFont="1" applyFill="1" applyBorder="1" applyAlignment="1">
      <alignment horizontal="center" vertical="center"/>
    </xf>
    <xf numFmtId="1" fontId="8" fillId="13" borderId="25" xfId="0" applyNumberFormat="1" applyFont="1" applyFill="1" applyBorder="1" applyAlignment="1">
      <alignment horizontal="center" vertical="center"/>
    </xf>
    <xf numFmtId="1" fontId="9" fillId="13" borderId="21" xfId="0" applyNumberFormat="1" applyFont="1" applyFill="1" applyBorder="1" applyAlignment="1">
      <alignment horizontal="center"/>
    </xf>
    <xf numFmtId="1" fontId="9" fillId="13" borderId="25" xfId="0" applyNumberFormat="1" applyFont="1" applyFill="1" applyBorder="1" applyAlignment="1">
      <alignment horizontal="center"/>
    </xf>
    <xf numFmtId="0" fontId="22" fillId="5" borderId="38" xfId="0" applyFont="1" applyFill="1" applyBorder="1" applyAlignment="1">
      <alignment horizontal="center" vertical="center" wrapText="1"/>
    </xf>
    <xf numFmtId="0" fontId="22" fillId="5" borderId="39" xfId="0" applyFont="1" applyFill="1" applyBorder="1" applyAlignment="1">
      <alignment horizontal="center" vertical="center" wrapText="1"/>
    </xf>
    <xf numFmtId="164" fontId="19" fillId="15" borderId="17" xfId="0" applyNumberFormat="1" applyFont="1" applyFill="1" applyBorder="1" applyAlignment="1">
      <alignment horizontal="center" vertical="center" wrapText="1"/>
    </xf>
    <xf numFmtId="164" fontId="19" fillId="15" borderId="18" xfId="0" applyNumberFormat="1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164" fontId="13" fillId="3" borderId="26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164" fontId="13" fillId="3" borderId="32" xfId="0" applyNumberFormat="1" applyFont="1" applyFill="1" applyBorder="1" applyAlignment="1">
      <alignment horizontal="center" vertical="center"/>
    </xf>
    <xf numFmtId="49" fontId="17" fillId="5" borderId="41" xfId="0" applyNumberFormat="1" applyFont="1" applyFill="1" applyBorder="1" applyAlignment="1">
      <alignment horizontal="left" vertical="center" wrapText="1" indent="1"/>
    </xf>
    <xf numFmtId="49" fontId="17" fillId="5" borderId="42" xfId="0" applyNumberFormat="1" applyFont="1" applyFill="1" applyBorder="1" applyAlignment="1">
      <alignment horizontal="left" vertical="center" wrapText="1" indent="1"/>
    </xf>
    <xf numFmtId="49" fontId="17" fillId="5" borderId="43" xfId="0" applyNumberFormat="1" applyFont="1" applyFill="1" applyBorder="1" applyAlignment="1">
      <alignment horizontal="left" vertical="center" wrapText="1" indent="1"/>
    </xf>
    <xf numFmtId="49" fontId="17" fillId="5" borderId="3" xfId="0" applyNumberFormat="1" applyFont="1" applyFill="1" applyBorder="1" applyAlignment="1">
      <alignment horizontal="left" vertical="center" wrapText="1" indent="1"/>
    </xf>
    <xf numFmtId="49" fontId="17" fillId="5" borderId="4" xfId="0" applyNumberFormat="1" applyFont="1" applyFill="1" applyBorder="1" applyAlignment="1">
      <alignment horizontal="left" vertical="center" wrapText="1" indent="1"/>
    </xf>
    <xf numFmtId="49" fontId="17" fillId="5" borderId="29" xfId="0" applyNumberFormat="1" applyFont="1" applyFill="1" applyBorder="1" applyAlignment="1">
      <alignment horizontal="left" vertical="center" wrapText="1" indent="1"/>
    </xf>
    <xf numFmtId="49" fontId="16" fillId="0" borderId="1" xfId="0" applyNumberFormat="1" applyFont="1" applyBorder="1" applyAlignment="1">
      <alignment horizontal="left" vertical="center"/>
    </xf>
    <xf numFmtId="49" fontId="16" fillId="0" borderId="27" xfId="0" applyNumberFormat="1" applyFont="1" applyBorder="1" applyAlignment="1">
      <alignment horizontal="left" vertical="center"/>
    </xf>
    <xf numFmtId="164" fontId="27" fillId="0" borderId="2" xfId="0" applyNumberFormat="1" applyFont="1" applyBorder="1" applyAlignment="1">
      <alignment horizontal="center"/>
    </xf>
    <xf numFmtId="164" fontId="25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164" fontId="28" fillId="0" borderId="0" xfId="0" applyNumberFormat="1" applyFont="1" applyAlignment="1">
      <alignment horizontal="center"/>
    </xf>
    <xf numFmtId="49" fontId="2" fillId="0" borderId="31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left" vertical="center"/>
    </xf>
    <xf numFmtId="49" fontId="31" fillId="0" borderId="1" xfId="0" applyNumberFormat="1" applyFont="1" applyBorder="1" applyAlignment="1">
      <alignment horizontal="left" vertical="center" wrapText="1" indent="1"/>
    </xf>
    <xf numFmtId="49" fontId="31" fillId="0" borderId="2" xfId="0" applyNumberFormat="1" applyFont="1" applyBorder="1" applyAlignment="1">
      <alignment horizontal="left" vertical="center" wrapText="1" indent="1"/>
    </xf>
    <xf numFmtId="49" fontId="31" fillId="0" borderId="28" xfId="0" applyNumberFormat="1" applyFont="1" applyBorder="1" applyAlignment="1">
      <alignment horizontal="left" vertical="center" wrapText="1" indent="1"/>
    </xf>
    <xf numFmtId="49" fontId="31" fillId="0" borderId="27" xfId="0" applyNumberFormat="1" applyFont="1" applyBorder="1" applyAlignment="1">
      <alignment horizontal="left" vertical="center" wrapText="1" indent="1"/>
    </xf>
    <xf numFmtId="49" fontId="31" fillId="0" borderId="0" xfId="0" applyNumberFormat="1" applyFont="1" applyAlignment="1">
      <alignment horizontal="left" vertical="center" wrapText="1" indent="1"/>
    </xf>
    <xf numFmtId="49" fontId="31" fillId="0" borderId="37" xfId="0" applyNumberFormat="1" applyFont="1" applyBorder="1" applyAlignment="1">
      <alignment horizontal="left" vertical="center" wrapText="1" indent="1"/>
    </xf>
    <xf numFmtId="49" fontId="17" fillId="14" borderId="30" xfId="0" applyNumberFormat="1" applyFont="1" applyFill="1" applyBorder="1" applyAlignment="1">
      <alignment horizontal="left" vertical="center" wrapText="1" indent="1"/>
    </xf>
    <xf numFmtId="49" fontId="17" fillId="14" borderId="6" xfId="0" applyNumberFormat="1" applyFont="1" applyFill="1" applyBorder="1" applyAlignment="1">
      <alignment horizontal="left" vertical="center" wrapText="1" indent="1"/>
    </xf>
    <xf numFmtId="49" fontId="17" fillId="14" borderId="36" xfId="0" applyNumberFormat="1" applyFont="1" applyFill="1" applyBorder="1" applyAlignment="1">
      <alignment horizontal="left" vertical="center" wrapText="1" indent="1"/>
    </xf>
    <xf numFmtId="49" fontId="17" fillId="2" borderId="30" xfId="0" applyNumberFormat="1" applyFont="1" applyFill="1" applyBorder="1" applyAlignment="1">
      <alignment horizontal="left" vertical="center" indent="1"/>
    </xf>
    <xf numFmtId="49" fontId="17" fillId="2" borderId="6" xfId="0" applyNumberFormat="1" applyFont="1" applyFill="1" applyBorder="1" applyAlignment="1">
      <alignment horizontal="left" vertical="center" indent="1"/>
    </xf>
    <xf numFmtId="49" fontId="17" fillId="2" borderId="36" xfId="0" applyNumberFormat="1" applyFont="1" applyFill="1" applyBorder="1" applyAlignment="1">
      <alignment horizontal="left" vertical="center" indent="1"/>
    </xf>
    <xf numFmtId="49" fontId="34" fillId="4" borderId="1" xfId="0" applyNumberFormat="1" applyFont="1" applyFill="1" applyBorder="1" applyAlignment="1">
      <alignment horizontal="left" vertical="center" wrapText="1" indent="1"/>
    </xf>
    <xf numFmtId="49" fontId="34" fillId="4" borderId="2" xfId="0" applyNumberFormat="1" applyFont="1" applyFill="1" applyBorder="1" applyAlignment="1">
      <alignment horizontal="left" vertical="center" wrapText="1" indent="1"/>
    </xf>
    <xf numFmtId="49" fontId="34" fillId="4" borderId="28" xfId="0" applyNumberFormat="1" applyFont="1" applyFill="1" applyBorder="1" applyAlignment="1">
      <alignment horizontal="left" vertical="center" wrapText="1" indent="1"/>
    </xf>
    <xf numFmtId="49" fontId="34" fillId="4" borderId="3" xfId="0" applyNumberFormat="1" applyFont="1" applyFill="1" applyBorder="1" applyAlignment="1">
      <alignment horizontal="left" vertical="center" wrapText="1" indent="1"/>
    </xf>
    <xf numFmtId="49" fontId="34" fillId="4" borderId="4" xfId="0" applyNumberFormat="1" applyFont="1" applyFill="1" applyBorder="1" applyAlignment="1">
      <alignment horizontal="left" vertical="center" wrapText="1" indent="1"/>
    </xf>
    <xf numFmtId="49" fontId="34" fillId="4" borderId="29" xfId="0" applyNumberFormat="1" applyFont="1" applyFill="1" applyBorder="1" applyAlignment="1">
      <alignment horizontal="left" vertical="center" wrapText="1" indent="1"/>
    </xf>
    <xf numFmtId="49" fontId="34" fillId="3" borderId="1" xfId="0" applyNumberFormat="1" applyFont="1" applyFill="1" applyBorder="1" applyAlignment="1">
      <alignment horizontal="left" vertical="center" wrapText="1" indent="1"/>
    </xf>
    <xf numFmtId="49" fontId="34" fillId="3" borderId="2" xfId="0" applyNumberFormat="1" applyFont="1" applyFill="1" applyBorder="1" applyAlignment="1">
      <alignment horizontal="left" vertical="center" wrapText="1" indent="1"/>
    </xf>
    <xf numFmtId="49" fontId="34" fillId="3" borderId="28" xfId="0" applyNumberFormat="1" applyFont="1" applyFill="1" applyBorder="1" applyAlignment="1">
      <alignment horizontal="left" vertical="center" wrapText="1" indent="1"/>
    </xf>
    <xf numFmtId="49" fontId="34" fillId="3" borderId="3" xfId="0" applyNumberFormat="1" applyFont="1" applyFill="1" applyBorder="1" applyAlignment="1">
      <alignment horizontal="left" vertical="center" wrapText="1" indent="1"/>
    </xf>
    <xf numFmtId="49" fontId="34" fillId="3" borderId="4" xfId="0" applyNumberFormat="1" applyFont="1" applyFill="1" applyBorder="1" applyAlignment="1">
      <alignment horizontal="left" vertical="center" wrapText="1" indent="1"/>
    </xf>
    <xf numFmtId="49" fontId="34" fillId="3" borderId="29" xfId="0" applyNumberFormat="1" applyFont="1" applyFill="1" applyBorder="1" applyAlignment="1">
      <alignment horizontal="left" vertical="center" wrapText="1" indent="1"/>
    </xf>
    <xf numFmtId="49" fontId="17" fillId="4" borderId="30" xfId="0" applyNumberFormat="1" applyFont="1" applyFill="1" applyBorder="1" applyAlignment="1">
      <alignment horizontal="left" vertical="center" indent="1"/>
    </xf>
    <xf numFmtId="49" fontId="17" fillId="4" borderId="6" xfId="0" applyNumberFormat="1" applyFont="1" applyFill="1" applyBorder="1" applyAlignment="1">
      <alignment horizontal="left" vertical="center" indent="1"/>
    </xf>
    <xf numFmtId="49" fontId="17" fillId="4" borderId="36" xfId="0" applyNumberFormat="1" applyFont="1" applyFill="1" applyBorder="1" applyAlignment="1">
      <alignment horizontal="left" vertical="center" indent="1"/>
    </xf>
    <xf numFmtId="49" fontId="18" fillId="2" borderId="30" xfId="0" applyNumberFormat="1" applyFont="1" applyFill="1" applyBorder="1" applyAlignment="1">
      <alignment horizontal="left" vertical="center" indent="1"/>
    </xf>
    <xf numFmtId="49" fontId="18" fillId="2" borderId="6" xfId="0" applyNumberFormat="1" applyFont="1" applyFill="1" applyBorder="1" applyAlignment="1">
      <alignment horizontal="left" vertical="center" indent="1"/>
    </xf>
    <xf numFmtId="49" fontId="18" fillId="2" borderId="36" xfId="0" applyNumberFormat="1" applyFont="1" applyFill="1" applyBorder="1" applyAlignment="1">
      <alignment horizontal="left" vertical="center" indent="1"/>
    </xf>
    <xf numFmtId="0" fontId="34" fillId="4" borderId="1" xfId="0" applyFont="1" applyFill="1" applyBorder="1" applyAlignment="1">
      <alignment horizontal="left" vertical="center" wrapText="1" indent="1"/>
    </xf>
    <xf numFmtId="0" fontId="34" fillId="4" borderId="2" xfId="0" applyFont="1" applyFill="1" applyBorder="1" applyAlignment="1">
      <alignment horizontal="left" vertical="center" wrapText="1" indent="1"/>
    </xf>
    <xf numFmtId="0" fontId="34" fillId="4" borderId="28" xfId="0" applyFont="1" applyFill="1" applyBorder="1" applyAlignment="1">
      <alignment horizontal="left" vertical="center" wrapText="1" indent="1"/>
    </xf>
    <xf numFmtId="0" fontId="34" fillId="4" borderId="3" xfId="0" applyFont="1" applyFill="1" applyBorder="1" applyAlignment="1">
      <alignment horizontal="left" vertical="center" wrapText="1" indent="1"/>
    </xf>
    <xf numFmtId="0" fontId="34" fillId="4" borderId="4" xfId="0" applyFont="1" applyFill="1" applyBorder="1" applyAlignment="1">
      <alignment horizontal="left" vertical="center" wrapText="1" indent="1"/>
    </xf>
    <xf numFmtId="0" fontId="34" fillId="4" borderId="29" xfId="0" applyFont="1" applyFill="1" applyBorder="1" applyAlignment="1">
      <alignment horizontal="left" vertical="center" wrapText="1" indent="1"/>
    </xf>
    <xf numFmtId="0" fontId="34" fillId="3" borderId="1" xfId="0" applyFont="1" applyFill="1" applyBorder="1" applyAlignment="1">
      <alignment horizontal="left" vertical="center" wrapText="1" indent="1"/>
    </xf>
    <xf numFmtId="0" fontId="34" fillId="3" borderId="2" xfId="0" applyFont="1" applyFill="1" applyBorder="1" applyAlignment="1">
      <alignment horizontal="left" vertical="center" wrapText="1" indent="1"/>
    </xf>
    <xf numFmtId="0" fontId="34" fillId="3" borderId="28" xfId="0" applyFont="1" applyFill="1" applyBorder="1" applyAlignment="1">
      <alignment horizontal="left" vertical="center" wrapText="1" indent="1"/>
    </xf>
    <xf numFmtId="0" fontId="34" fillId="3" borderId="3" xfId="0" applyFont="1" applyFill="1" applyBorder="1" applyAlignment="1">
      <alignment horizontal="left" vertical="center" wrapText="1" indent="1"/>
    </xf>
    <xf numFmtId="0" fontId="34" fillId="3" borderId="4" xfId="0" applyFont="1" applyFill="1" applyBorder="1" applyAlignment="1">
      <alignment horizontal="left" vertical="center" wrapText="1" indent="1"/>
    </xf>
    <xf numFmtId="0" fontId="34" fillId="3" borderId="29" xfId="0" applyFont="1" applyFill="1" applyBorder="1" applyAlignment="1">
      <alignment horizontal="left" vertical="center" wrapText="1" indent="1"/>
    </xf>
    <xf numFmtId="49" fontId="35" fillId="4" borderId="1" xfId="0" applyNumberFormat="1" applyFont="1" applyFill="1" applyBorder="1" applyAlignment="1">
      <alignment horizontal="left" vertical="center" wrapText="1" indent="1"/>
    </xf>
    <xf numFmtId="49" fontId="35" fillId="4" borderId="2" xfId="0" applyNumberFormat="1" applyFont="1" applyFill="1" applyBorder="1" applyAlignment="1">
      <alignment horizontal="left" vertical="center" wrapText="1" indent="1"/>
    </xf>
    <xf numFmtId="49" fontId="35" fillId="4" borderId="28" xfId="0" applyNumberFormat="1" applyFont="1" applyFill="1" applyBorder="1" applyAlignment="1">
      <alignment horizontal="left" vertical="center" wrapText="1" indent="1"/>
    </xf>
    <xf numFmtId="49" fontId="35" fillId="4" borderId="3" xfId="0" applyNumberFormat="1" applyFont="1" applyFill="1" applyBorder="1" applyAlignment="1">
      <alignment horizontal="left" vertical="center" wrapText="1" indent="1"/>
    </xf>
    <xf numFmtId="49" fontId="35" fillId="4" borderId="4" xfId="0" applyNumberFormat="1" applyFont="1" applyFill="1" applyBorder="1" applyAlignment="1">
      <alignment horizontal="left" vertical="center" wrapText="1" indent="1"/>
    </xf>
    <xf numFmtId="49" fontId="35" fillId="4" borderId="29" xfId="0" applyNumberFormat="1" applyFont="1" applyFill="1" applyBorder="1" applyAlignment="1">
      <alignment horizontal="left" vertical="center" wrapText="1" indent="1"/>
    </xf>
    <xf numFmtId="49" fontId="34" fillId="13" borderId="1" xfId="0" applyNumberFormat="1" applyFont="1" applyFill="1" applyBorder="1" applyAlignment="1">
      <alignment horizontal="left" vertical="center" wrapText="1" indent="1"/>
    </xf>
    <xf numFmtId="49" fontId="34" fillId="13" borderId="2" xfId="0" applyNumberFormat="1" applyFont="1" applyFill="1" applyBorder="1" applyAlignment="1">
      <alignment horizontal="left" vertical="center" wrapText="1" indent="1"/>
    </xf>
    <xf numFmtId="49" fontId="34" fillId="13" borderId="28" xfId="0" applyNumberFormat="1" applyFont="1" applyFill="1" applyBorder="1" applyAlignment="1">
      <alignment horizontal="left" vertical="center" wrapText="1" indent="1"/>
    </xf>
    <xf numFmtId="49" fontId="34" fillId="13" borderId="3" xfId="0" applyNumberFormat="1" applyFont="1" applyFill="1" applyBorder="1" applyAlignment="1">
      <alignment horizontal="left" vertical="center" wrapText="1" indent="1"/>
    </xf>
    <xf numFmtId="49" fontId="34" fillId="13" borderId="4" xfId="0" applyNumberFormat="1" applyFont="1" applyFill="1" applyBorder="1" applyAlignment="1">
      <alignment horizontal="left" vertical="center" wrapText="1" indent="1"/>
    </xf>
    <xf numFmtId="49" fontId="34" fillId="13" borderId="29" xfId="0" applyNumberFormat="1" applyFont="1" applyFill="1" applyBorder="1" applyAlignment="1">
      <alignment horizontal="left" vertical="center" wrapText="1" inden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49" fontId="17" fillId="2" borderId="33" xfId="0" applyNumberFormat="1" applyFont="1" applyFill="1" applyBorder="1" applyAlignment="1">
      <alignment horizontal="left" vertical="center" indent="1"/>
    </xf>
    <xf numFmtId="49" fontId="17" fillId="2" borderId="34" xfId="0" applyNumberFormat="1" applyFont="1" applyFill="1" applyBorder="1" applyAlignment="1">
      <alignment horizontal="left" vertical="center" indent="1"/>
    </xf>
    <xf numFmtId="49" fontId="17" fillId="2" borderId="35" xfId="0" applyNumberFormat="1" applyFont="1" applyFill="1" applyBorder="1" applyAlignment="1">
      <alignment horizontal="left" vertical="center" indent="1"/>
    </xf>
    <xf numFmtId="49" fontId="17" fillId="14" borderId="30" xfId="0" applyNumberFormat="1" applyFont="1" applyFill="1" applyBorder="1" applyAlignment="1">
      <alignment horizontal="left" vertical="center" indent="1"/>
    </xf>
    <xf numFmtId="49" fontId="17" fillId="14" borderId="6" xfId="0" applyNumberFormat="1" applyFont="1" applyFill="1" applyBorder="1" applyAlignment="1">
      <alignment horizontal="left" vertical="center" indent="1"/>
    </xf>
    <xf numFmtId="49" fontId="17" fillId="14" borderId="36" xfId="0" applyNumberFormat="1" applyFont="1" applyFill="1" applyBorder="1" applyAlignment="1">
      <alignment horizontal="left" vertical="center" indent="1"/>
    </xf>
    <xf numFmtId="0" fontId="34" fillId="5" borderId="1" xfId="0" applyFont="1" applyFill="1" applyBorder="1" applyAlignment="1">
      <alignment horizontal="left" vertical="center" wrapText="1" indent="1"/>
    </xf>
    <xf numFmtId="0" fontId="34" fillId="5" borderId="2" xfId="0" applyFont="1" applyFill="1" applyBorder="1" applyAlignment="1">
      <alignment horizontal="left" vertical="center" wrapText="1" indent="1"/>
    </xf>
    <xf numFmtId="0" fontId="34" fillId="5" borderId="28" xfId="0" applyFont="1" applyFill="1" applyBorder="1" applyAlignment="1">
      <alignment horizontal="left" vertical="center" wrapText="1" indent="1"/>
    </xf>
    <xf numFmtId="0" fontId="34" fillId="5" borderId="3" xfId="0" applyFont="1" applyFill="1" applyBorder="1" applyAlignment="1">
      <alignment horizontal="left" vertical="center" wrapText="1" indent="1"/>
    </xf>
    <xf numFmtId="0" fontId="34" fillId="5" borderId="4" xfId="0" applyFont="1" applyFill="1" applyBorder="1" applyAlignment="1">
      <alignment horizontal="left" vertical="center" wrapText="1" indent="1"/>
    </xf>
    <xf numFmtId="0" fontId="34" fillId="5" borderId="29" xfId="0" applyFont="1" applyFill="1" applyBorder="1" applyAlignment="1">
      <alignment horizontal="left" vertical="center" wrapText="1" inden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7E57-2F52-406E-898A-7A7278F299E0}">
  <sheetPr>
    <pageSetUpPr fitToPage="1"/>
  </sheetPr>
  <dimension ref="A1:U25"/>
  <sheetViews>
    <sheetView tabSelected="1" view="pageLayout" zoomScale="120" zoomScaleNormal="130" zoomScalePageLayoutView="120" workbookViewId="0">
      <selection activeCell="I9" sqref="I9:O10"/>
    </sheetView>
  </sheetViews>
  <sheetFormatPr baseColWidth="10" defaultColWidth="11" defaultRowHeight="15" x14ac:dyDescent="0.25"/>
  <cols>
    <col min="1" max="1" width="14.28515625" customWidth="1"/>
    <col min="2" max="20" width="6" customWidth="1"/>
    <col min="21" max="21" width="6" style="3" customWidth="1"/>
    <col min="22" max="22" width="6.42578125" customWidth="1"/>
  </cols>
  <sheetData>
    <row r="1" spans="1:21" ht="25.35" customHeight="1" x14ac:dyDescent="0.45">
      <c r="A1" s="179" t="s">
        <v>39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</row>
    <row r="2" spans="1:21" ht="17.850000000000001" customHeight="1" thickBot="1" x14ac:dyDescent="0.3">
      <c r="A2" s="181" t="s">
        <v>40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</row>
    <row r="3" spans="1:21" ht="19.350000000000001" customHeight="1" x14ac:dyDescent="0.25">
      <c r="A3" s="117" t="s">
        <v>7</v>
      </c>
      <c r="B3" s="155" t="s">
        <v>29</v>
      </c>
      <c r="C3" s="156"/>
      <c r="D3" s="156"/>
      <c r="E3" s="156"/>
      <c r="F3" s="156"/>
      <c r="G3" s="156"/>
      <c r="H3" s="157"/>
      <c r="I3" s="143" t="s">
        <v>30</v>
      </c>
      <c r="J3" s="144"/>
      <c r="K3" s="144"/>
      <c r="L3" s="144"/>
      <c r="M3" s="144"/>
      <c r="N3" s="144"/>
      <c r="O3" s="145"/>
      <c r="P3" s="125" t="s">
        <v>25</v>
      </c>
      <c r="Q3" s="126"/>
      <c r="R3" s="126"/>
      <c r="S3" s="126"/>
      <c r="T3" s="126"/>
      <c r="U3" s="127"/>
    </row>
    <row r="4" spans="1:21" ht="19.350000000000001" customHeight="1" thickBot="1" x14ac:dyDescent="0.3">
      <c r="A4" s="124"/>
      <c r="B4" s="158"/>
      <c r="C4" s="159"/>
      <c r="D4" s="159"/>
      <c r="E4" s="159"/>
      <c r="F4" s="159"/>
      <c r="G4" s="159"/>
      <c r="H4" s="160"/>
      <c r="I4" s="146"/>
      <c r="J4" s="147"/>
      <c r="K4" s="147"/>
      <c r="L4" s="147"/>
      <c r="M4" s="147"/>
      <c r="N4" s="147"/>
      <c r="O4" s="148"/>
      <c r="P4" s="128"/>
      <c r="Q4" s="129"/>
      <c r="R4" s="129"/>
      <c r="S4" s="129"/>
      <c r="T4" s="129"/>
      <c r="U4" s="130"/>
    </row>
    <row r="5" spans="1:21" ht="19.350000000000001" customHeight="1" thickBot="1" x14ac:dyDescent="0.3">
      <c r="A5" s="117" t="s">
        <v>2</v>
      </c>
      <c r="B5" s="188" t="s">
        <v>31</v>
      </c>
      <c r="C5" s="189"/>
      <c r="D5" s="189"/>
      <c r="E5" s="189"/>
      <c r="F5" s="189"/>
      <c r="G5" s="189"/>
      <c r="H5" s="190"/>
      <c r="I5" s="143" t="s">
        <v>32</v>
      </c>
      <c r="J5" s="144"/>
      <c r="K5" s="144"/>
      <c r="L5" s="144"/>
      <c r="M5" s="144"/>
      <c r="N5" s="144"/>
      <c r="O5" s="145"/>
      <c r="P5" s="182" t="s">
        <v>18</v>
      </c>
      <c r="Q5" s="183"/>
      <c r="R5" s="183"/>
      <c r="S5" s="183"/>
      <c r="T5" s="183"/>
      <c r="U5" s="184"/>
    </row>
    <row r="6" spans="1:21" ht="19.350000000000001" customHeight="1" thickTop="1" thickBot="1" x14ac:dyDescent="0.3">
      <c r="A6" s="124"/>
      <c r="B6" s="191"/>
      <c r="C6" s="192"/>
      <c r="D6" s="192"/>
      <c r="E6" s="192"/>
      <c r="F6" s="192"/>
      <c r="G6" s="192"/>
      <c r="H6" s="193"/>
      <c r="I6" s="146"/>
      <c r="J6" s="147"/>
      <c r="K6" s="147"/>
      <c r="L6" s="147"/>
      <c r="M6" s="147"/>
      <c r="N6" s="147"/>
      <c r="O6" s="148"/>
      <c r="P6" s="185" t="s">
        <v>15</v>
      </c>
      <c r="Q6" s="186"/>
      <c r="R6" s="186"/>
      <c r="S6" s="186"/>
      <c r="T6" s="186"/>
      <c r="U6" s="187"/>
    </row>
    <row r="7" spans="1:21" ht="19.350000000000001" customHeight="1" thickTop="1" thickBot="1" x14ac:dyDescent="0.3">
      <c r="A7" s="117" t="s">
        <v>3</v>
      </c>
      <c r="B7" s="137" t="s">
        <v>33</v>
      </c>
      <c r="C7" s="138"/>
      <c r="D7" s="138"/>
      <c r="E7" s="138"/>
      <c r="F7" s="138"/>
      <c r="G7" s="138"/>
      <c r="H7" s="139"/>
      <c r="I7" s="143" t="s">
        <v>34</v>
      </c>
      <c r="J7" s="144"/>
      <c r="K7" s="144"/>
      <c r="L7" s="144"/>
      <c r="M7" s="144"/>
      <c r="N7" s="144"/>
      <c r="O7" s="145"/>
      <c r="P7" s="131" t="s">
        <v>24</v>
      </c>
      <c r="Q7" s="132"/>
      <c r="R7" s="132"/>
      <c r="S7" s="132"/>
      <c r="T7" s="132"/>
      <c r="U7" s="133"/>
    </row>
    <row r="8" spans="1:21" ht="19.350000000000001" customHeight="1" thickTop="1" thickBot="1" x14ac:dyDescent="0.3">
      <c r="A8" s="124"/>
      <c r="B8" s="140"/>
      <c r="C8" s="141"/>
      <c r="D8" s="141"/>
      <c r="E8" s="141"/>
      <c r="F8" s="141"/>
      <c r="G8" s="141"/>
      <c r="H8" s="142"/>
      <c r="I8" s="146"/>
      <c r="J8" s="147"/>
      <c r="K8" s="147"/>
      <c r="L8" s="147"/>
      <c r="M8" s="147"/>
      <c r="N8" s="147"/>
      <c r="O8" s="148"/>
      <c r="P8" s="134"/>
      <c r="Q8" s="135"/>
      <c r="R8" s="135"/>
      <c r="S8" s="135"/>
      <c r="T8" s="135"/>
      <c r="U8" s="136"/>
    </row>
    <row r="9" spans="1:21" ht="19.350000000000001" customHeight="1" thickTop="1" thickBot="1" x14ac:dyDescent="0.3">
      <c r="A9" s="117" t="s">
        <v>4</v>
      </c>
      <c r="B9" s="155" t="s">
        <v>35</v>
      </c>
      <c r="C9" s="156"/>
      <c r="D9" s="156"/>
      <c r="E9" s="156"/>
      <c r="F9" s="156"/>
      <c r="G9" s="156"/>
      <c r="H9" s="157"/>
      <c r="I9" s="161" t="s">
        <v>36</v>
      </c>
      <c r="J9" s="162"/>
      <c r="K9" s="162"/>
      <c r="L9" s="162"/>
      <c r="M9" s="162"/>
      <c r="N9" s="162"/>
      <c r="O9" s="163"/>
      <c r="P9" s="134"/>
      <c r="Q9" s="135"/>
      <c r="R9" s="135"/>
      <c r="S9" s="135"/>
      <c r="T9" s="135"/>
      <c r="U9" s="136"/>
    </row>
    <row r="10" spans="1:21" ht="19.350000000000001" customHeight="1" thickTop="1" thickBot="1" x14ac:dyDescent="0.3">
      <c r="A10" s="124"/>
      <c r="B10" s="158"/>
      <c r="C10" s="159"/>
      <c r="D10" s="159"/>
      <c r="E10" s="159"/>
      <c r="F10" s="159"/>
      <c r="G10" s="159"/>
      <c r="H10" s="160"/>
      <c r="I10" s="164"/>
      <c r="J10" s="165"/>
      <c r="K10" s="165"/>
      <c r="L10" s="165"/>
      <c r="M10" s="165"/>
      <c r="N10" s="165"/>
      <c r="O10" s="166"/>
      <c r="P10" s="149" t="s">
        <v>27</v>
      </c>
      <c r="Q10" s="150"/>
      <c r="R10" s="150"/>
      <c r="S10" s="150"/>
      <c r="T10" s="150"/>
      <c r="U10" s="151"/>
    </row>
    <row r="11" spans="1:21" ht="19.350000000000001" customHeight="1" thickTop="1" thickBot="1" x14ac:dyDescent="0.3">
      <c r="A11" s="117" t="s">
        <v>5</v>
      </c>
      <c r="B11" s="167" t="s">
        <v>37</v>
      </c>
      <c r="C11" s="168"/>
      <c r="D11" s="168"/>
      <c r="E11" s="168"/>
      <c r="F11" s="168"/>
      <c r="G11" s="168"/>
      <c r="H11" s="169"/>
      <c r="I11" s="173"/>
      <c r="J11" s="174"/>
      <c r="K11" s="174"/>
      <c r="L11" s="174"/>
      <c r="M11" s="174"/>
      <c r="N11" s="174"/>
      <c r="O11" s="175"/>
      <c r="P11" s="152" t="s">
        <v>17</v>
      </c>
      <c r="Q11" s="153"/>
      <c r="R11" s="153"/>
      <c r="S11" s="153"/>
      <c r="T11" s="153"/>
      <c r="U11" s="154"/>
    </row>
    <row r="12" spans="1:21" ht="19.350000000000001" customHeight="1" thickTop="1" thickBot="1" x14ac:dyDescent="0.3">
      <c r="A12" s="118"/>
      <c r="B12" s="170"/>
      <c r="C12" s="171"/>
      <c r="D12" s="171"/>
      <c r="E12" s="171"/>
      <c r="F12" s="171"/>
      <c r="G12" s="171"/>
      <c r="H12" s="172"/>
      <c r="I12" s="176"/>
      <c r="J12" s="177"/>
      <c r="K12" s="177"/>
      <c r="L12" s="177"/>
      <c r="M12" s="177"/>
      <c r="N12" s="177"/>
      <c r="O12" s="178"/>
      <c r="P12" s="111" t="s">
        <v>38</v>
      </c>
      <c r="Q12" s="112"/>
      <c r="R12" s="112"/>
      <c r="S12" s="112"/>
      <c r="T12" s="112"/>
      <c r="U12" s="113"/>
    </row>
    <row r="13" spans="1:21" ht="19.350000000000001" customHeight="1" thickBot="1" x14ac:dyDescent="0.3">
      <c r="A13" s="35"/>
      <c r="B13" s="105" t="s">
        <v>11</v>
      </c>
      <c r="C13" s="106"/>
      <c r="D13" s="106"/>
      <c r="E13" s="106"/>
      <c r="F13" s="106"/>
      <c r="G13" s="106"/>
      <c r="H13" s="107"/>
      <c r="I13" s="108" t="s">
        <v>12</v>
      </c>
      <c r="J13" s="109"/>
      <c r="K13" s="109"/>
      <c r="L13" s="109"/>
      <c r="M13" s="109"/>
      <c r="N13" s="109"/>
      <c r="O13" s="110"/>
      <c r="P13" s="114"/>
      <c r="Q13" s="115"/>
      <c r="R13" s="115"/>
      <c r="S13" s="115"/>
      <c r="T13" s="115"/>
      <c r="U13" s="116"/>
    </row>
    <row r="14" spans="1:21" ht="9.75" customHeight="1" thickBot="1" x14ac:dyDescent="0.3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 s="1" customFormat="1" ht="38.25" thickBot="1" x14ac:dyDescent="0.3">
      <c r="A15" s="4" t="s">
        <v>0</v>
      </c>
      <c r="B15" s="42" t="s">
        <v>11</v>
      </c>
      <c r="C15" s="43" t="s">
        <v>11</v>
      </c>
      <c r="D15" s="46" t="s">
        <v>11</v>
      </c>
      <c r="E15" s="47" t="s">
        <v>11</v>
      </c>
      <c r="F15" s="31" t="s">
        <v>12</v>
      </c>
      <c r="G15" s="32" t="s">
        <v>12</v>
      </c>
      <c r="H15" s="36" t="s">
        <v>1</v>
      </c>
      <c r="I15" s="37" t="s">
        <v>1</v>
      </c>
      <c r="J15" s="58" t="s">
        <v>10</v>
      </c>
      <c r="K15" s="59" t="s">
        <v>14</v>
      </c>
      <c r="L15" s="101" t="s">
        <v>26</v>
      </c>
      <c r="M15" s="102" t="s">
        <v>26</v>
      </c>
      <c r="N15" s="80"/>
      <c r="O15" s="89"/>
      <c r="P15" s="89"/>
      <c r="Q15" s="81"/>
      <c r="R15" s="9"/>
      <c r="S15" s="10"/>
      <c r="T15" s="9"/>
      <c r="U15" s="10"/>
    </row>
    <row r="16" spans="1:21" s="41" customFormat="1" ht="16.5" thickBot="1" x14ac:dyDescent="0.25">
      <c r="A16" s="11"/>
      <c r="B16" s="44"/>
      <c r="C16" s="45" t="s">
        <v>6</v>
      </c>
      <c r="D16" s="48"/>
      <c r="E16" s="49" t="s">
        <v>6</v>
      </c>
      <c r="F16" s="33"/>
      <c r="G16" s="34" t="s">
        <v>6</v>
      </c>
      <c r="H16" s="25"/>
      <c r="I16" s="26" t="s">
        <v>6</v>
      </c>
      <c r="J16" s="60"/>
      <c r="K16" s="61" t="s">
        <v>13</v>
      </c>
      <c r="L16" s="48"/>
      <c r="M16" s="49" t="s">
        <v>6</v>
      </c>
      <c r="N16" s="62"/>
      <c r="O16" s="90"/>
      <c r="P16" s="90"/>
      <c r="Q16" s="82"/>
      <c r="R16" s="39"/>
      <c r="S16" s="40"/>
      <c r="T16" s="39"/>
      <c r="U16" s="40"/>
    </row>
    <row r="17" spans="1:21" s="41" customFormat="1" ht="13.5" thickBot="1" x14ac:dyDescent="0.25">
      <c r="A17" s="38" t="s">
        <v>16</v>
      </c>
      <c r="B17" s="68">
        <v>6.4</v>
      </c>
      <c r="C17" s="69">
        <v>5.6</v>
      </c>
      <c r="D17" s="70">
        <v>6</v>
      </c>
      <c r="E17" s="71">
        <v>5</v>
      </c>
      <c r="F17" s="72">
        <v>7.5</v>
      </c>
      <c r="G17" s="73">
        <v>6.7</v>
      </c>
      <c r="H17" s="74">
        <v>6.4</v>
      </c>
      <c r="I17" s="75">
        <v>5.6</v>
      </c>
      <c r="J17" s="76">
        <v>6</v>
      </c>
      <c r="K17" s="77">
        <v>7.5</v>
      </c>
      <c r="L17" s="103">
        <v>6</v>
      </c>
      <c r="M17" s="104">
        <v>5</v>
      </c>
      <c r="N17" s="74"/>
      <c r="O17" s="91"/>
      <c r="P17" s="91"/>
      <c r="Q17" s="83"/>
      <c r="R17" s="39"/>
      <c r="S17" s="40"/>
      <c r="T17" s="39"/>
      <c r="U17" s="40"/>
    </row>
    <row r="18" spans="1:21" ht="18" x14ac:dyDescent="0.25">
      <c r="A18" s="16" t="s">
        <v>7</v>
      </c>
      <c r="B18" s="21"/>
      <c r="C18" s="23"/>
      <c r="D18" s="50"/>
      <c r="E18" s="51"/>
      <c r="F18" s="21"/>
      <c r="G18" s="23"/>
      <c r="H18" s="21"/>
      <c r="I18" s="23"/>
      <c r="J18" s="21"/>
      <c r="K18" s="23"/>
      <c r="L18" s="21"/>
      <c r="M18" s="23"/>
      <c r="N18" s="21"/>
      <c r="O18" s="92"/>
      <c r="P18" s="92"/>
      <c r="Q18" s="84"/>
      <c r="R18" s="21"/>
      <c r="S18" s="23"/>
      <c r="T18" s="21"/>
      <c r="U18" s="22"/>
    </row>
    <row r="19" spans="1:21" ht="18" x14ac:dyDescent="0.25">
      <c r="A19" s="17" t="s">
        <v>2</v>
      </c>
      <c r="B19" s="52"/>
      <c r="C19" s="53"/>
      <c r="D19" s="78"/>
      <c r="E19" s="79"/>
      <c r="F19" s="8"/>
      <c r="G19" s="29"/>
      <c r="H19" s="8"/>
      <c r="I19" s="29"/>
      <c r="J19" s="8"/>
      <c r="K19" s="29"/>
      <c r="L19" s="8"/>
      <c r="M19" s="29"/>
      <c r="N19" s="8"/>
      <c r="O19" s="93"/>
      <c r="P19" s="93"/>
      <c r="Q19" s="85"/>
      <c r="R19" s="8"/>
      <c r="S19" s="29"/>
      <c r="T19" s="8"/>
      <c r="U19" s="6"/>
    </row>
    <row r="20" spans="1:21" ht="18" x14ac:dyDescent="0.25">
      <c r="A20" s="17" t="s">
        <v>3</v>
      </c>
      <c r="B20" s="7"/>
      <c r="C20" s="24"/>
      <c r="D20" s="54"/>
      <c r="E20" s="55"/>
      <c r="F20" s="8"/>
      <c r="G20" s="29"/>
      <c r="H20" s="8"/>
      <c r="I20" s="29"/>
      <c r="J20" s="8"/>
      <c r="K20" s="29"/>
      <c r="L20" s="8"/>
      <c r="M20" s="29"/>
      <c r="N20" s="8"/>
      <c r="O20" s="93"/>
      <c r="P20" s="93"/>
      <c r="Q20" s="85"/>
      <c r="R20" s="8"/>
      <c r="S20" s="29"/>
      <c r="T20" s="8"/>
      <c r="U20" s="6"/>
    </row>
    <row r="21" spans="1:21" ht="18" x14ac:dyDescent="0.25">
      <c r="A21" s="17" t="s">
        <v>4</v>
      </c>
      <c r="B21" s="7"/>
      <c r="C21" s="24"/>
      <c r="D21" s="54"/>
      <c r="E21" s="55"/>
      <c r="F21" s="8"/>
      <c r="G21" s="29"/>
      <c r="H21" s="8"/>
      <c r="I21" s="29"/>
      <c r="J21" s="8"/>
      <c r="K21" s="29"/>
      <c r="L21" s="8"/>
      <c r="M21" s="29"/>
      <c r="N21" s="8"/>
      <c r="O21" s="93"/>
      <c r="P21" s="93"/>
      <c r="Q21" s="85"/>
      <c r="R21" s="8"/>
      <c r="S21" s="29"/>
      <c r="T21" s="8"/>
      <c r="U21" s="6"/>
    </row>
    <row r="22" spans="1:21" ht="18.75" thickBot="1" x14ac:dyDescent="0.3">
      <c r="A22" s="18" t="s">
        <v>5</v>
      </c>
      <c r="B22" s="97"/>
      <c r="C22" s="98"/>
      <c r="D22" s="56"/>
      <c r="E22" s="57"/>
      <c r="F22" s="99"/>
      <c r="G22" s="100"/>
      <c r="H22" s="99"/>
      <c r="I22" s="100"/>
      <c r="J22" s="99"/>
      <c r="K22" s="100"/>
      <c r="L22" s="99"/>
      <c r="M22" s="100"/>
      <c r="N22" s="27"/>
      <c r="O22" s="94"/>
      <c r="P22" s="94"/>
      <c r="Q22" s="86"/>
      <c r="R22" s="27"/>
      <c r="S22" s="30"/>
      <c r="T22" s="27"/>
      <c r="U22" s="28"/>
    </row>
    <row r="23" spans="1:21" ht="18.75" thickBot="1" x14ac:dyDescent="0.3">
      <c r="A23" s="15" t="s">
        <v>8</v>
      </c>
      <c r="B23" s="19">
        <f t="shared" ref="B23:E23" si="0">SUM(B18:B22)</f>
        <v>0</v>
      </c>
      <c r="C23" s="20">
        <f>SUM(C18:C22)</f>
        <v>0</v>
      </c>
      <c r="D23" s="19">
        <f t="shared" si="0"/>
        <v>0</v>
      </c>
      <c r="E23" s="20">
        <f t="shared" si="0"/>
        <v>0</v>
      </c>
      <c r="F23" s="19">
        <f t="shared" ref="F23:O23" si="1">SUM(F18:F22)</f>
        <v>0</v>
      </c>
      <c r="G23" s="20">
        <f t="shared" si="1"/>
        <v>0</v>
      </c>
      <c r="H23" s="19">
        <f t="shared" si="1"/>
        <v>0</v>
      </c>
      <c r="I23" s="20">
        <f t="shared" si="1"/>
        <v>0</v>
      </c>
      <c r="J23" s="19">
        <f t="shared" si="1"/>
        <v>0</v>
      </c>
      <c r="K23" s="20">
        <f t="shared" si="1"/>
        <v>0</v>
      </c>
      <c r="L23" s="19">
        <f t="shared" si="1"/>
        <v>0</v>
      </c>
      <c r="M23" s="20">
        <f t="shared" si="1"/>
        <v>0</v>
      </c>
      <c r="N23" s="19">
        <f t="shared" si="1"/>
        <v>0</v>
      </c>
      <c r="O23" s="95">
        <f t="shared" si="1"/>
        <v>0</v>
      </c>
      <c r="P23" s="95"/>
      <c r="Q23" s="87"/>
      <c r="R23" s="19"/>
      <c r="S23" s="20"/>
      <c r="T23" s="19"/>
      <c r="U23" s="20"/>
    </row>
    <row r="24" spans="1:21" s="2" customFormat="1" ht="25.35" customHeight="1" thickBot="1" x14ac:dyDescent="0.3">
      <c r="A24" s="5" t="s">
        <v>9</v>
      </c>
      <c r="B24" s="12">
        <f>SUM(B23)*B17</f>
        <v>0</v>
      </c>
      <c r="C24" s="12">
        <f t="shared" ref="C24:O24" si="2">SUM(C23)*C17</f>
        <v>0</v>
      </c>
      <c r="D24" s="12">
        <f t="shared" si="2"/>
        <v>0</v>
      </c>
      <c r="E24" s="12">
        <f t="shared" si="2"/>
        <v>0</v>
      </c>
      <c r="F24" s="12">
        <f t="shared" si="2"/>
        <v>0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2">
        <f t="shared" si="2"/>
        <v>0</v>
      </c>
      <c r="N24" s="12">
        <f t="shared" si="2"/>
        <v>0</v>
      </c>
      <c r="O24" s="96">
        <f t="shared" si="2"/>
        <v>0</v>
      </c>
      <c r="P24" s="96"/>
      <c r="Q24" s="88"/>
      <c r="R24" s="13"/>
      <c r="S24" s="14"/>
      <c r="T24" s="13"/>
      <c r="U24" s="14"/>
    </row>
    <row r="25" spans="1:21" ht="16.350000000000001" customHeight="1" x14ac:dyDescent="0.3">
      <c r="B25" s="65" t="s">
        <v>8</v>
      </c>
      <c r="C25" s="65" t="s">
        <v>22</v>
      </c>
      <c r="D25" s="65"/>
      <c r="E25" s="65"/>
      <c r="F25" s="66">
        <f>SUM(A18:N22)</f>
        <v>0</v>
      </c>
      <c r="G25" s="66" t="s">
        <v>20</v>
      </c>
      <c r="H25" s="67" t="s">
        <v>28</v>
      </c>
      <c r="I25" s="67"/>
      <c r="J25" s="64" t="s">
        <v>21</v>
      </c>
      <c r="K25" s="64"/>
      <c r="L25" s="120">
        <f>SUM(F25*0.5)</f>
        <v>0</v>
      </c>
      <c r="M25" s="120"/>
      <c r="N25" s="63" t="s">
        <v>19</v>
      </c>
      <c r="O25" s="63"/>
      <c r="P25" s="122">
        <f>SUM(B24:O24)</f>
        <v>0</v>
      </c>
      <c r="Q25" s="122"/>
      <c r="R25" s="121" t="s">
        <v>23</v>
      </c>
      <c r="S25" s="121"/>
      <c r="T25" s="119">
        <f>SUM(P25+L25)</f>
        <v>0</v>
      </c>
      <c r="U25" s="119"/>
    </row>
  </sheetData>
  <mergeCells count="33">
    <mergeCell ref="A1:U1"/>
    <mergeCell ref="A2:U2"/>
    <mergeCell ref="A3:A4"/>
    <mergeCell ref="A5:A6"/>
    <mergeCell ref="P5:U5"/>
    <mergeCell ref="P6:U6"/>
    <mergeCell ref="B3:H4"/>
    <mergeCell ref="I3:O4"/>
    <mergeCell ref="B5:H6"/>
    <mergeCell ref="I5:O6"/>
    <mergeCell ref="A9:A10"/>
    <mergeCell ref="P9:U9"/>
    <mergeCell ref="P10:U10"/>
    <mergeCell ref="P11:U11"/>
    <mergeCell ref="B9:H10"/>
    <mergeCell ref="I9:O10"/>
    <mergeCell ref="B11:H12"/>
    <mergeCell ref="I11:O12"/>
    <mergeCell ref="A7:A8"/>
    <mergeCell ref="P3:U4"/>
    <mergeCell ref="P7:U7"/>
    <mergeCell ref="P8:U8"/>
    <mergeCell ref="B7:H8"/>
    <mergeCell ref="I7:O8"/>
    <mergeCell ref="B13:H13"/>
    <mergeCell ref="I13:O13"/>
    <mergeCell ref="P12:U13"/>
    <mergeCell ref="A11:A12"/>
    <mergeCell ref="T25:U25"/>
    <mergeCell ref="L25:M25"/>
    <mergeCell ref="R25:S25"/>
    <mergeCell ref="P25:Q25"/>
    <mergeCell ref="A14:U14"/>
  </mergeCells>
  <pageMargins left="0.25" right="0.25" top="0.75" bottom="0.75" header="0.3" footer="0.3"/>
  <pageSetup paperSize="9" orientation="landscape" horizontalDpi="300" verticalDpi="300" copies="2" r:id="rId1"/>
  <headerFooter>
    <oddHeader>&amp;L&amp;"Calibri (Textkörper),Fett"&amp;16&amp;UNAME:                                      &amp;C&amp;"Calibri (Textkörper),Fett"&amp;20&amp;K04-002SternAuto Extern im Haus</oddHeader>
    <oddFooter>&amp;L&amp;14per Mail an: &amp;"-,Fett"&amp;12bestellung@kantine-zum-stern.de&amp;C&amp;"-,Fett"&amp;12Bestellzeit: bis 08:55 Uhr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Bunge</dc:creator>
  <cp:lastModifiedBy>Uwe Bunge</cp:lastModifiedBy>
  <cp:lastPrinted>2024-08-09T06:27:07Z</cp:lastPrinted>
  <dcterms:created xsi:type="dcterms:W3CDTF">2021-04-10T17:17:45Z</dcterms:created>
  <dcterms:modified xsi:type="dcterms:W3CDTF">2026-02-05T19:47:03Z</dcterms:modified>
</cp:coreProperties>
</file>